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C:\Users\sea\Desktop\"/>
    </mc:Choice>
  </mc:AlternateContent>
  <xr:revisionPtr revIDLastSave="0" documentId="13_ncr:1_{0CDC7849-2FB5-42BE-B827-6FC6A4082EE7}" xr6:coauthVersionLast="47" xr6:coauthVersionMax="47" xr10:uidLastSave="{00000000-0000-0000-0000-000000000000}"/>
  <bookViews>
    <workbookView xWindow="-120" yWindow="-120" windowWidth="29040" windowHeight="15720" xr2:uid="{00000000-000D-0000-FFFF-FFFF00000000}"/>
  </bookViews>
  <sheets>
    <sheet name="专项债券情况表-市卫健委" sheetId="6" r:id="rId1"/>
    <sheet name="市卫健委- 专项债券资金收支情况表" sheetId="4" r:id="rId2"/>
  </sheets>
  <definedNames>
    <definedName name="_xlnm.Print_Area" localSheetId="0">'专项债券情况表-市卫健委'!$A$1:$T$12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l="1"/>
  <c r="C6" i="4"/>
</calcChain>
</file>

<file path=xl/sharedStrings.xml><?xml version="1.0" encoding="utf-8"?>
<sst xmlns="http://schemas.openxmlformats.org/spreadsheetml/2006/main" count="101" uniqueCount="56">
  <si>
    <t>表2</t>
  </si>
  <si>
    <t>2022年--2023年末深圳市卫生健康委员会发行的新增地方政府专项债券情况表</t>
  </si>
  <si>
    <t>单位：亿元</t>
  </si>
  <si>
    <t>序号</t>
  </si>
  <si>
    <t>填报主体</t>
  </si>
  <si>
    <t>项目名称</t>
  </si>
  <si>
    <t>截至2023年底支出情况</t>
  </si>
  <si>
    <t>债券基本信息</t>
  </si>
  <si>
    <t>债券项目资产类型</t>
  </si>
  <si>
    <t>债券项目总投资</t>
  </si>
  <si>
    <t>债券项目已实现投资</t>
  </si>
  <si>
    <t>项目收益情况</t>
  </si>
  <si>
    <t>区财政部门</t>
  </si>
  <si>
    <t>市本级单位</t>
  </si>
  <si>
    <t>支出功能分类</t>
  </si>
  <si>
    <t>债券资金已支出金额</t>
  </si>
  <si>
    <t>债券名称</t>
  </si>
  <si>
    <t>债券编码</t>
  </si>
  <si>
    <t>债券类型</t>
  </si>
  <si>
    <t>债券规模</t>
  </si>
  <si>
    <t>发行时间（年/月/日）</t>
  </si>
  <si>
    <t>债券利率(%)</t>
  </si>
  <si>
    <t>债券期限（年）</t>
  </si>
  <si>
    <t>其中：债券资金安排</t>
  </si>
  <si>
    <t>截至2023年底已取得项目收益</t>
  </si>
  <si>
    <t>2023年全年已取得项目收益</t>
  </si>
  <si>
    <t>市本级</t>
  </si>
  <si>
    <t>市卫生健康委</t>
  </si>
  <si>
    <t>2022年市管医院医疗设备购置项目</t>
  </si>
  <si>
    <t>229其他支出</t>
  </si>
  <si>
    <t>2022年深圳市政府专项债券（三期）</t>
  </si>
  <si>
    <t>专项债券</t>
  </si>
  <si>
    <t>其他医疗与社会保障资产</t>
  </si>
  <si>
    <t>深圳市2022年市管医院医疗设备购置项目</t>
  </si>
  <si>
    <t>2022年深圳市政府专项债券（十七期）</t>
  </si>
  <si>
    <t>2022年深圳市政府专项债券（四十一期）</t>
  </si>
  <si>
    <t>深圳市2023年医疗卫生机构设备购置项目（市妇幼保健院、市第三人民医院）</t>
  </si>
  <si>
    <t>2023年深圳市政府专项债券（二十五期）</t>
  </si>
  <si>
    <t>深圳市2023年医疗卫生机构设备购置项目</t>
  </si>
  <si>
    <t>2023年深圳市政府专项债券（四十四期）</t>
  </si>
  <si>
    <t>深圳市2023年市管医疗卫生机构设备购置项目</t>
  </si>
  <si>
    <t>2023年深圳市政府专项债券（五十二期）</t>
  </si>
  <si>
    <t>深圳市2023年市管医疗卫生机构设备购置项目（第二批，续发）（南医大）</t>
  </si>
  <si>
    <t>表4</t>
  </si>
  <si>
    <t>2022年--2023年末深圳市卫生健康委员会发行的新增地方政府专项债券资金收支情况表</t>
  </si>
  <si>
    <t>2022年--2023年末新增专项债券资金收入</t>
  </si>
  <si>
    <t>2022年--2023年末新增专项债券资金安排的支出</t>
  </si>
  <si>
    <t>金额</t>
  </si>
  <si>
    <t>合计</t>
  </si>
  <si>
    <t>2022年深圳市政府专项债券（三期）-2022年市管医院医疗设备购置项目</t>
  </si>
  <si>
    <t>2022年深圳市政府专项债券（十七期）-深圳市2022年市管医院医疗设备购置项目</t>
  </si>
  <si>
    <t>2022年深圳市政府专项债券（四十一期）-2022年市管医院医疗设备购置项目</t>
  </si>
  <si>
    <t>2023年深圳市政府专项债券（二十五期）-深圳市2023年医疗卫生机构设备购置项目</t>
  </si>
  <si>
    <t>2023年深圳市政府专项债券（四十四期）-深圳市2023年医疗卫生机构设备购置项目</t>
  </si>
  <si>
    <t>2023年深圳市政府专项债券（五十二期）-深圳市2023年市管医疗卫生机构设备购置项目</t>
  </si>
  <si>
    <t>2023年深圳市政府专项债券（五十二期）-深圳市2023年市管医疗卫生机构设备购置项目（第二批，续发）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</si>
</sst>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8" formatCode="0.00_);[Red]\(0.00\)"/>
    <numFmt numFmtId="179" formatCode="yyyy\-mm\-dd;@"/>
  </numFmts>
  <fonts count="13" x14ac:knownFonts="1">
    <font>
      <sz val="11"/>
      <color indexed="8"/>
      <name val="宋体"/>
      <charset val="1"/>
      <scheme val="minor"/>
    </font>
    <font>
      <sz val="11"/>
      <color theme="1"/>
      <name val="宋体"/>
      <charset val="134"/>
      <scheme val="minor"/>
    </font>
    <font>
      <sz val="11"/>
      <name val="宋体"/>
      <charset val="134"/>
      <scheme val="minor"/>
    </font>
    <font>
      <b/>
      <sz val="15"/>
      <name val="宋体"/>
      <charset val="134"/>
      <scheme val="minor"/>
    </font>
    <font>
      <b/>
      <sz val="11"/>
      <name val="宋体"/>
      <charset val="134"/>
      <scheme val="minor"/>
    </font>
    <font>
      <b/>
      <sz val="9"/>
      <name val="宋体"/>
      <charset val="134"/>
      <scheme val="minor"/>
    </font>
    <font>
      <sz val="9"/>
      <color indexed="8"/>
      <name val="宋体"/>
      <charset val="134"/>
      <scheme val="minor"/>
    </font>
    <font>
      <sz val="11"/>
      <name val="宋体"/>
      <charset val="134"/>
      <scheme val="minor"/>
    </font>
    <font>
      <sz val="11"/>
      <name val="宋体"/>
      <charset val="134"/>
    </font>
    <font>
      <sz val="9"/>
      <name val="宋体"/>
      <charset val="134"/>
    </font>
    <font>
      <sz val="9"/>
      <name val="宋体"/>
      <charset val="134"/>
      <scheme val="minor"/>
    </font>
    <font>
      <sz val="12"/>
      <name val="宋体"/>
      <charset val="134"/>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s>
  <cellStyleXfs count="3">
    <xf numFmtId="0" fontId="0" fillId="0" borderId="0">
      <alignment vertical="center"/>
    </xf>
    <xf numFmtId="9" fontId="1" fillId="0" borderId="0" applyFont="0" applyFill="0" applyBorder="0" applyAlignment="0" applyProtection="0">
      <alignment vertical="center"/>
    </xf>
    <xf numFmtId="0" fontId="11" fillId="0" borderId="0">
      <alignment vertical="center"/>
    </xf>
  </cellStyleXfs>
  <cellXfs count="44">
    <xf numFmtId="0" fontId="0" fillId="0" borderId="0" xfId="0">
      <alignment vertical="center"/>
    </xf>
    <xf numFmtId="43" fontId="0" fillId="0" borderId="0" xfId="0" applyNumberFormat="1">
      <alignment vertical="center"/>
    </xf>
    <xf numFmtId="0" fontId="2" fillId="0" borderId="0" xfId="0" applyFont="1" applyAlignment="1">
      <alignment vertical="center" wrapText="1"/>
    </xf>
    <xf numFmtId="43" fontId="2" fillId="0" borderId="0" xfId="0" applyNumberFormat="1" applyFont="1" applyAlignment="1">
      <alignment horizontal="right" vertical="center" wrapText="1"/>
    </xf>
    <xf numFmtId="0" fontId="4" fillId="0" borderId="1" xfId="0" applyFont="1" applyBorder="1" applyAlignment="1">
      <alignment horizontal="center" vertical="center" wrapText="1"/>
    </xf>
    <xf numFmtId="43"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78"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8" fontId="0" fillId="0" borderId="1" xfId="0" applyNumberForma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43" fontId="7" fillId="0" borderId="0" xfId="0" applyNumberFormat="1" applyFont="1">
      <alignment vertical="center"/>
    </xf>
    <xf numFmtId="178" fontId="7" fillId="0" borderId="0" xfId="0" applyNumberFormat="1" applyFont="1">
      <alignment vertical="center"/>
    </xf>
    <xf numFmtId="0" fontId="8" fillId="0" borderId="4" xfId="0" applyFont="1" applyBorder="1" applyAlignment="1">
      <alignment horizontal="center" vertical="center"/>
    </xf>
    <xf numFmtId="0" fontId="9" fillId="0" borderId="4" xfId="0" applyFont="1" applyBorder="1" applyAlignment="1">
      <alignment horizontal="center" vertical="center" wrapText="1"/>
    </xf>
    <xf numFmtId="0" fontId="10" fillId="0" borderId="1" xfId="0" applyFont="1" applyBorder="1" applyAlignment="1">
      <alignment horizontal="center" vertical="center" wrapText="1"/>
    </xf>
    <xf numFmtId="178"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7" fillId="0" borderId="1" xfId="0" applyFont="1" applyBorder="1" applyAlignment="1">
      <alignment horizontal="center" vertical="center"/>
    </xf>
    <xf numFmtId="178"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3" fontId="2" fillId="0" borderId="0" xfId="0" applyNumberFormat="1" applyFont="1" applyAlignment="1">
      <alignment vertical="center" wrapText="1"/>
    </xf>
    <xf numFmtId="178" fontId="2" fillId="0" borderId="0" xfId="0" applyNumberFormat="1" applyFont="1" applyAlignment="1">
      <alignment vertical="center" wrapText="1"/>
    </xf>
    <xf numFmtId="179" fontId="8" fillId="0" borderId="4" xfId="0" applyNumberFormat="1" applyFont="1" applyBorder="1" applyAlignment="1">
      <alignment horizontal="center" vertical="center" wrapText="1"/>
    </xf>
    <xf numFmtId="10" fontId="8" fillId="0" borderId="4" xfId="0" applyNumberFormat="1" applyFont="1" applyBorder="1" applyAlignment="1">
      <alignment horizontal="center" vertical="center" wrapText="1"/>
    </xf>
    <xf numFmtId="179" fontId="7" fillId="0" borderId="1" xfId="0" applyNumberFormat="1" applyFont="1" applyBorder="1" applyAlignment="1">
      <alignment horizontal="center" vertical="center" wrapText="1"/>
    </xf>
    <xf numFmtId="10" fontId="7" fillId="0" borderId="1" xfId="1" applyNumberFormat="1" applyFont="1" applyFill="1" applyBorder="1" applyAlignment="1">
      <alignment horizontal="center" vertical="center" wrapText="1"/>
    </xf>
    <xf numFmtId="178" fontId="7" fillId="0" borderId="2" xfId="0" applyNumberFormat="1" applyFont="1" applyBorder="1" applyAlignment="1">
      <alignment horizontal="center" vertical="center" wrapText="1"/>
    </xf>
    <xf numFmtId="178" fontId="4" fillId="0" borderId="6" xfId="0" applyNumberFormat="1" applyFont="1" applyBorder="1" applyAlignment="1">
      <alignment horizontal="center" vertical="center" wrapText="1"/>
    </xf>
    <xf numFmtId="0" fontId="3" fillId="0" borderId="0" xfId="0" applyFont="1" applyAlignment="1">
      <alignment horizontal="center" vertical="center" wrapText="1"/>
    </xf>
    <xf numFmtId="43" fontId="3" fillId="0" borderId="0" xfId="0" applyNumberFormat="1" applyFont="1" applyAlignment="1">
      <alignment horizontal="center" vertical="center" wrapText="1"/>
    </xf>
    <xf numFmtId="178" fontId="3" fillId="0" borderId="0" xfId="0" applyNumberFormat="1" applyFont="1" applyAlignment="1">
      <alignment horizontal="center" vertical="center" wrapText="1"/>
    </xf>
    <xf numFmtId="178" fontId="2" fillId="0" borderId="0" xfId="0" applyNumberFormat="1" applyFont="1" applyAlignment="1">
      <alignment horizontal="right" vertical="center"/>
    </xf>
    <xf numFmtId="0" fontId="4" fillId="0" borderId="1" xfId="0" applyFont="1" applyBorder="1" applyAlignment="1">
      <alignment horizontal="center" vertical="center" wrapText="1"/>
    </xf>
    <xf numFmtId="43"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3" fontId="4"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178" fontId="4" fillId="0" borderId="1" xfId="0" applyNumberFormat="1" applyFont="1" applyBorder="1" applyAlignment="1">
      <alignment horizontal="center" vertical="center" wrapText="1"/>
    </xf>
  </cellXfs>
  <cellStyles count="3">
    <cellStyle name="百分比" xfId="1" builtinId="5"/>
    <cellStyle name="常规" xfId="0" builtinId="0"/>
    <cellStyle name="常规 2" xfId="2" xr:uid="{00000000-0005-0000-0000-000031000000}"/>
  </cellStyles>
  <dxfs count="0"/>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2"/>
  <sheetViews>
    <sheetView tabSelected="1" zoomScale="85" zoomScaleNormal="85" workbookViewId="0">
      <selection activeCell="V5" sqref="V5"/>
    </sheetView>
  </sheetViews>
  <sheetFormatPr defaultColWidth="9" defaultRowHeight="13.5" x14ac:dyDescent="0.15"/>
  <cols>
    <col min="1" max="1" width="9" style="13"/>
    <col min="2" max="2" width="9" style="14"/>
    <col min="3" max="5" width="9" style="13"/>
    <col min="6" max="6" width="9" style="15"/>
    <col min="7" max="9" width="9" style="13"/>
    <col min="10" max="10" width="9" style="15"/>
    <col min="11" max="11" width="11.75" style="13"/>
    <col min="12" max="14" width="9" style="13"/>
    <col min="15" max="20" width="9" style="16"/>
    <col min="21" max="16384" width="9" style="13"/>
  </cols>
  <sheetData>
    <row r="1" spans="1:20" ht="14.25" customHeight="1" x14ac:dyDescent="0.15">
      <c r="A1" s="2" t="s">
        <v>0</v>
      </c>
    </row>
    <row r="2" spans="1:20" ht="27.95" customHeight="1" x14ac:dyDescent="0.15">
      <c r="G2" s="33" t="s">
        <v>1</v>
      </c>
      <c r="H2" s="33"/>
      <c r="I2" s="33"/>
      <c r="J2" s="34"/>
      <c r="K2" s="33"/>
      <c r="L2" s="33"/>
      <c r="M2" s="33"/>
      <c r="N2" s="33"/>
      <c r="O2" s="35"/>
      <c r="P2" s="35"/>
      <c r="Q2" s="35"/>
      <c r="R2" s="35"/>
      <c r="S2" s="35"/>
      <c r="T2" s="35"/>
    </row>
    <row r="3" spans="1:20" ht="14.25" customHeight="1" x14ac:dyDescent="0.15">
      <c r="G3" s="2"/>
      <c r="H3" s="2"/>
      <c r="I3" s="2"/>
      <c r="J3" s="25"/>
      <c r="K3" s="2"/>
      <c r="L3" s="2"/>
      <c r="M3" s="2"/>
      <c r="P3" s="26"/>
      <c r="Q3" s="26"/>
      <c r="R3" s="36" t="s">
        <v>2</v>
      </c>
      <c r="S3" s="36"/>
      <c r="T3" s="36"/>
    </row>
    <row r="4" spans="1:20" ht="33" customHeight="1" x14ac:dyDescent="0.15">
      <c r="A4" s="37" t="s">
        <v>3</v>
      </c>
      <c r="B4" s="37" t="s">
        <v>4</v>
      </c>
      <c r="C4" s="37"/>
      <c r="D4" s="37" t="s">
        <v>5</v>
      </c>
      <c r="E4" s="37" t="s">
        <v>6</v>
      </c>
      <c r="F4" s="38"/>
      <c r="G4" s="39" t="s">
        <v>7</v>
      </c>
      <c r="H4" s="40"/>
      <c r="I4" s="40"/>
      <c r="J4" s="41"/>
      <c r="K4" s="40"/>
      <c r="L4" s="40"/>
      <c r="M4" s="42"/>
      <c r="N4" s="37" t="s">
        <v>8</v>
      </c>
      <c r="O4" s="43" t="s">
        <v>9</v>
      </c>
      <c r="P4" s="43"/>
      <c r="Q4" s="43" t="s">
        <v>10</v>
      </c>
      <c r="R4" s="43"/>
      <c r="S4" s="43" t="s">
        <v>11</v>
      </c>
      <c r="T4" s="43"/>
    </row>
    <row r="5" spans="1:20" ht="72.95" customHeight="1" x14ac:dyDescent="0.15">
      <c r="A5" s="37"/>
      <c r="B5" s="4" t="s">
        <v>12</v>
      </c>
      <c r="C5" s="4" t="s">
        <v>13</v>
      </c>
      <c r="D5" s="37"/>
      <c r="E5" s="4" t="s">
        <v>14</v>
      </c>
      <c r="F5" s="5" t="s">
        <v>15</v>
      </c>
      <c r="G5" s="4" t="s">
        <v>16</v>
      </c>
      <c r="H5" s="4" t="s">
        <v>17</v>
      </c>
      <c r="I5" s="4" t="s">
        <v>18</v>
      </c>
      <c r="J5" s="5" t="s">
        <v>19</v>
      </c>
      <c r="K5" s="4" t="s">
        <v>20</v>
      </c>
      <c r="L5" s="4" t="s">
        <v>21</v>
      </c>
      <c r="M5" s="4" t="s">
        <v>22</v>
      </c>
      <c r="N5" s="37"/>
      <c r="O5" s="6"/>
      <c r="P5" s="6" t="s">
        <v>23</v>
      </c>
      <c r="Q5" s="6"/>
      <c r="R5" s="6" t="s">
        <v>23</v>
      </c>
      <c r="S5" s="32" t="s">
        <v>24</v>
      </c>
      <c r="T5" s="32" t="s">
        <v>25</v>
      </c>
    </row>
    <row r="6" spans="1:20" ht="54" x14ac:dyDescent="0.15">
      <c r="A6" s="17">
        <v>1</v>
      </c>
      <c r="B6" s="17" t="s">
        <v>26</v>
      </c>
      <c r="C6" s="18" t="s">
        <v>27</v>
      </c>
      <c r="D6" s="18" t="s">
        <v>28</v>
      </c>
      <c r="E6" s="19" t="s">
        <v>29</v>
      </c>
      <c r="F6" s="20">
        <v>3.3937439999999999</v>
      </c>
      <c r="G6" s="21" t="s">
        <v>30</v>
      </c>
      <c r="H6" s="21">
        <v>198141</v>
      </c>
      <c r="I6" s="21" t="s">
        <v>31</v>
      </c>
      <c r="J6" s="20">
        <v>3.3937439999999999</v>
      </c>
      <c r="K6" s="27">
        <v>44642</v>
      </c>
      <c r="L6" s="28">
        <v>3.2199999999999999E-2</v>
      </c>
      <c r="M6" s="21">
        <v>15</v>
      </c>
      <c r="N6" s="21" t="s">
        <v>32</v>
      </c>
      <c r="O6" s="20">
        <v>22.814171999999999</v>
      </c>
      <c r="P6" s="20">
        <v>14.567653641</v>
      </c>
      <c r="Q6" s="20">
        <v>18.03206664</v>
      </c>
      <c r="R6" s="20">
        <v>14.507053641000001</v>
      </c>
      <c r="S6" s="20">
        <v>0.16400000000000001</v>
      </c>
      <c r="T6" s="20">
        <v>0.1094</v>
      </c>
    </row>
    <row r="7" spans="1:20" ht="67.5" x14ac:dyDescent="0.15">
      <c r="A7" s="17">
        <v>2</v>
      </c>
      <c r="B7" s="17" t="s">
        <v>26</v>
      </c>
      <c r="C7" s="18" t="s">
        <v>27</v>
      </c>
      <c r="D7" s="18" t="s">
        <v>33</v>
      </c>
      <c r="E7" s="19" t="s">
        <v>29</v>
      </c>
      <c r="F7" s="20">
        <v>1.49</v>
      </c>
      <c r="G7" s="21" t="s">
        <v>34</v>
      </c>
      <c r="H7" s="21">
        <v>2205834</v>
      </c>
      <c r="I7" s="21" t="s">
        <v>31</v>
      </c>
      <c r="J7" s="20">
        <v>1.49</v>
      </c>
      <c r="K7" s="27">
        <v>44706</v>
      </c>
      <c r="L7" s="28">
        <v>3.1800000000000002E-2</v>
      </c>
      <c r="M7" s="21">
        <v>15</v>
      </c>
      <c r="N7" s="21" t="s">
        <v>32</v>
      </c>
      <c r="O7" s="20">
        <v>16.367625</v>
      </c>
      <c r="P7" s="20">
        <v>9.3622037010000003</v>
      </c>
      <c r="Q7" s="20">
        <v>11.683816200000001</v>
      </c>
      <c r="R7" s="20">
        <v>9.0942037009999996</v>
      </c>
      <c r="S7" s="20">
        <v>7.1073999999999998E-2</v>
      </c>
      <c r="T7" s="20">
        <v>4.7382000000000001E-2</v>
      </c>
    </row>
    <row r="8" spans="1:20" ht="67.5" x14ac:dyDescent="0.15">
      <c r="A8" s="17">
        <v>3</v>
      </c>
      <c r="B8" s="17" t="s">
        <v>26</v>
      </c>
      <c r="C8" s="18" t="s">
        <v>27</v>
      </c>
      <c r="D8" s="18" t="s">
        <v>28</v>
      </c>
      <c r="E8" s="19" t="s">
        <v>29</v>
      </c>
      <c r="F8" s="20">
        <v>1.4</v>
      </c>
      <c r="G8" s="21" t="s">
        <v>35</v>
      </c>
      <c r="H8" s="21">
        <v>198172</v>
      </c>
      <c r="I8" s="21" t="s">
        <v>31</v>
      </c>
      <c r="J8" s="20">
        <v>1.4</v>
      </c>
      <c r="K8" s="27">
        <v>44865</v>
      </c>
      <c r="L8" s="28">
        <v>2.9700000000000001E-2</v>
      </c>
      <c r="M8" s="21">
        <v>15</v>
      </c>
      <c r="N8" s="21" t="s">
        <v>32</v>
      </c>
      <c r="O8" s="20">
        <v>13.484795</v>
      </c>
      <c r="P8" s="20">
        <v>8.0747059399999994</v>
      </c>
      <c r="Q8" s="20">
        <v>10.386744439999999</v>
      </c>
      <c r="R8" s="20">
        <v>8.0141059400000003</v>
      </c>
      <c r="S8" s="20">
        <v>4.1500000000000002E-2</v>
      </c>
      <c r="T8" s="20">
        <v>4.1500000000000002E-2</v>
      </c>
    </row>
    <row r="9" spans="1:20" ht="78.75" x14ac:dyDescent="0.15">
      <c r="A9" s="22">
        <v>4</v>
      </c>
      <c r="B9" s="22" t="s">
        <v>26</v>
      </c>
      <c r="C9" s="19" t="s">
        <v>27</v>
      </c>
      <c r="D9" s="19" t="s">
        <v>36</v>
      </c>
      <c r="E9" s="19" t="s">
        <v>29</v>
      </c>
      <c r="F9" s="23">
        <v>0.1464</v>
      </c>
      <c r="G9" s="24" t="s">
        <v>37</v>
      </c>
      <c r="H9" s="24">
        <v>198237</v>
      </c>
      <c r="I9" s="24" t="s">
        <v>31</v>
      </c>
      <c r="J9" s="23">
        <v>0.1464</v>
      </c>
      <c r="K9" s="29">
        <v>45057</v>
      </c>
      <c r="L9" s="30">
        <v>2.9899999999999999E-2</v>
      </c>
      <c r="M9" s="24">
        <v>15</v>
      </c>
      <c r="N9" s="24" t="s">
        <v>32</v>
      </c>
      <c r="O9" s="23">
        <v>9.0636130000000001</v>
      </c>
      <c r="P9" s="23">
        <v>5.48583994</v>
      </c>
      <c r="Q9" s="23">
        <v>8.2534395400000005</v>
      </c>
      <c r="R9" s="23">
        <v>5.4248395399999998</v>
      </c>
      <c r="S9" s="23">
        <v>2.2000000000000001E-3</v>
      </c>
      <c r="T9" s="23">
        <v>2.2000000000000001E-3</v>
      </c>
    </row>
    <row r="10" spans="1:20" ht="67.5" x14ac:dyDescent="0.15">
      <c r="A10" s="22">
        <v>5</v>
      </c>
      <c r="B10" s="22" t="s">
        <v>26</v>
      </c>
      <c r="C10" s="19" t="s">
        <v>27</v>
      </c>
      <c r="D10" s="19" t="s">
        <v>38</v>
      </c>
      <c r="E10" s="19" t="s">
        <v>29</v>
      </c>
      <c r="F10" s="23">
        <v>0.691139371</v>
      </c>
      <c r="G10" s="24" t="s">
        <v>39</v>
      </c>
      <c r="H10" s="24">
        <v>2305869</v>
      </c>
      <c r="I10" s="24" t="s">
        <v>31</v>
      </c>
      <c r="J10" s="23">
        <v>0.763357701</v>
      </c>
      <c r="K10" s="29">
        <v>45139</v>
      </c>
      <c r="L10" s="30">
        <v>2.8400000000000002E-2</v>
      </c>
      <c r="M10" s="24">
        <v>15</v>
      </c>
      <c r="N10" s="24" t="s">
        <v>32</v>
      </c>
      <c r="O10" s="23">
        <v>14.780127</v>
      </c>
      <c r="P10" s="23">
        <v>9.4440646410000006</v>
      </c>
      <c r="Q10" s="23">
        <v>10.290220339999999</v>
      </c>
      <c r="R10" s="23">
        <v>8.5132463410000003</v>
      </c>
      <c r="S10" s="23">
        <v>0</v>
      </c>
      <c r="T10" s="23">
        <v>0</v>
      </c>
    </row>
    <row r="11" spans="1:20" ht="67.5" x14ac:dyDescent="0.15">
      <c r="A11" s="22">
        <v>6</v>
      </c>
      <c r="B11" s="22" t="s">
        <v>26</v>
      </c>
      <c r="C11" s="19" t="s">
        <v>27</v>
      </c>
      <c r="D11" s="19" t="s">
        <v>40</v>
      </c>
      <c r="E11" s="19" t="s">
        <v>29</v>
      </c>
      <c r="F11" s="23">
        <v>0.99841352500000002</v>
      </c>
      <c r="G11" s="24" t="s">
        <v>41</v>
      </c>
      <c r="H11" s="24">
        <v>198344</v>
      </c>
      <c r="I11" s="24" t="s">
        <v>31</v>
      </c>
      <c r="J11" s="23">
        <v>2.4135728250000001</v>
      </c>
      <c r="K11" s="29">
        <v>45169</v>
      </c>
      <c r="L11" s="30">
        <v>2.7199999999999998E-2</v>
      </c>
      <c r="M11" s="24">
        <v>15</v>
      </c>
      <c r="N11" s="24" t="s">
        <v>32</v>
      </c>
      <c r="O11" s="23">
        <v>28.114518</v>
      </c>
      <c r="P11" s="23">
        <v>14.677036466000001</v>
      </c>
      <c r="Q11" s="23">
        <v>21.333796420999999</v>
      </c>
      <c r="R11" s="23">
        <v>13.207329165999999</v>
      </c>
      <c r="S11" s="23">
        <v>0</v>
      </c>
      <c r="T11" s="23">
        <v>0</v>
      </c>
    </row>
    <row r="12" spans="1:20" ht="78.75" x14ac:dyDescent="0.15">
      <c r="A12" s="22">
        <v>7</v>
      </c>
      <c r="B12" s="22" t="s">
        <v>26</v>
      </c>
      <c r="C12" s="19" t="s">
        <v>27</v>
      </c>
      <c r="D12" s="19" t="s">
        <v>42</v>
      </c>
      <c r="E12" s="19" t="s">
        <v>29</v>
      </c>
      <c r="F12" s="23">
        <v>0.3014521</v>
      </c>
      <c r="G12" s="24" t="s">
        <v>41</v>
      </c>
      <c r="H12" s="24">
        <v>198344</v>
      </c>
      <c r="I12" s="24" t="s">
        <v>31</v>
      </c>
      <c r="J12" s="23">
        <v>0.61870000000000003</v>
      </c>
      <c r="K12" s="29">
        <v>45169</v>
      </c>
      <c r="L12" s="30">
        <v>2.7199999999999998E-2</v>
      </c>
      <c r="M12" s="24">
        <v>15</v>
      </c>
      <c r="N12" s="24" t="s">
        <v>32</v>
      </c>
      <c r="O12" s="23">
        <v>0.8337</v>
      </c>
      <c r="P12" s="31">
        <v>0.61870000000000003</v>
      </c>
      <c r="Q12" s="23">
        <v>0.3014521</v>
      </c>
      <c r="R12" s="23">
        <v>0.3014521</v>
      </c>
      <c r="S12" s="23">
        <v>0</v>
      </c>
      <c r="T12" s="23">
        <v>0</v>
      </c>
    </row>
  </sheetData>
  <mergeCells count="11">
    <mergeCell ref="A4:A5"/>
    <mergeCell ref="D4:D5"/>
    <mergeCell ref="N4:N5"/>
    <mergeCell ref="G2:T2"/>
    <mergeCell ref="R3:T3"/>
    <mergeCell ref="B4:C4"/>
    <mergeCell ref="E4:F4"/>
    <mergeCell ref="G4:M4"/>
    <mergeCell ref="O4:P4"/>
    <mergeCell ref="Q4:R4"/>
    <mergeCell ref="S4:T4"/>
  </mergeCells>
  <phoneticPr fontId="12" type="noConversion"/>
  <pageMargins left="0.25" right="0.25" top="0.75" bottom="0.75" header="0.29861111111111099" footer="0.29861111111111099"/>
  <pageSetup paperSize="9" scale="7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#REF!</xm:f>
          </x14:formula1>
          <xm:sqref>E6 E7 E8</xm:sqref>
        </x14:dataValidation>
        <x14:dataValidation type="list" allowBlank="1" showInputMessage="1" showErrorMessage="1" xr:uid="{00000000-0002-0000-0000-000001000000}">
          <x14:formula1>
            <xm:f>#REF!</xm:f>
          </x14:formula1>
          <xm:sqref>E9 E10 E11 E12</xm:sqref>
        </x14:dataValidation>
        <x14:dataValidation type="list" allowBlank="1" showInputMessage="1" showErrorMessage="1" xr:uid="{00000000-0002-0000-0000-000002000000}">
          <x14:formula1>
            <xm:f>#REF!</xm:f>
          </x14:formula1>
          <xm:sqref>N9 N10 N11 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3"/>
  <sheetViews>
    <sheetView workbookViewId="0">
      <selection activeCell="V5" sqref="V5"/>
    </sheetView>
  </sheetViews>
  <sheetFormatPr defaultColWidth="10" defaultRowHeight="13.5" x14ac:dyDescent="0.15"/>
  <cols>
    <col min="1" max="1" width="13.625" customWidth="1"/>
    <col min="2" max="2" width="38.625" customWidth="1"/>
    <col min="3" max="3" width="23.25" style="1" customWidth="1"/>
    <col min="4" max="4" width="29.5" customWidth="1"/>
    <col min="5" max="5" width="22.875" style="1" customWidth="1"/>
    <col min="6" max="16379" width="10" customWidth="1"/>
  </cols>
  <sheetData>
    <row r="1" spans="1:5" ht="14.25" customHeight="1" x14ac:dyDescent="0.15">
      <c r="A1" s="2" t="s">
        <v>43</v>
      </c>
    </row>
    <row r="2" spans="1:5" ht="27.95" customHeight="1" x14ac:dyDescent="0.15">
      <c r="A2" s="33" t="s">
        <v>44</v>
      </c>
      <c r="B2" s="33"/>
      <c r="C2" s="34"/>
      <c r="D2" s="33"/>
      <c r="E2" s="34"/>
    </row>
    <row r="3" spans="1:5" ht="14.25" customHeight="1" x14ac:dyDescent="0.15">
      <c r="E3" s="3" t="s">
        <v>2</v>
      </c>
    </row>
    <row r="4" spans="1:5" ht="19.899999999999999" customHeight="1" x14ac:dyDescent="0.15">
      <c r="A4" s="37" t="s">
        <v>3</v>
      </c>
      <c r="B4" s="37" t="s">
        <v>45</v>
      </c>
      <c r="C4" s="38"/>
      <c r="D4" s="37" t="s">
        <v>46</v>
      </c>
      <c r="E4" s="38"/>
    </row>
    <row r="5" spans="1:5" ht="19.899999999999999" customHeight="1" x14ac:dyDescent="0.15">
      <c r="A5" s="37"/>
      <c r="B5" s="4" t="s">
        <v>16</v>
      </c>
      <c r="C5" s="5" t="s">
        <v>47</v>
      </c>
      <c r="D5" s="4" t="s">
        <v>14</v>
      </c>
      <c r="E5" s="5" t="s">
        <v>47</v>
      </c>
    </row>
    <row r="6" spans="1:5" ht="27.2" customHeight="1" x14ac:dyDescent="0.15">
      <c r="A6" s="4" t="s">
        <v>48</v>
      </c>
      <c r="C6" s="6">
        <f>SUM(C7:C13)</f>
        <v>10.225774526</v>
      </c>
      <c r="D6" s="7"/>
      <c r="E6" s="6">
        <f>SUM(E7:E13)</f>
        <v>8.4211489959999994</v>
      </c>
    </row>
    <row r="7" spans="1:5" ht="44.1" customHeight="1" x14ac:dyDescent="0.15">
      <c r="A7" s="8">
        <v>1</v>
      </c>
      <c r="B7" s="9" t="s">
        <v>49</v>
      </c>
      <c r="C7" s="10">
        <v>3.3937439999999999</v>
      </c>
      <c r="D7" s="11" t="s">
        <v>29</v>
      </c>
      <c r="E7" s="10">
        <v>3.3937439999999999</v>
      </c>
    </row>
    <row r="8" spans="1:5" ht="54" customHeight="1" x14ac:dyDescent="0.15">
      <c r="A8" s="8">
        <v>2</v>
      </c>
      <c r="B8" s="9" t="s">
        <v>50</v>
      </c>
      <c r="C8" s="10">
        <v>1.49</v>
      </c>
      <c r="D8" s="11" t="s">
        <v>29</v>
      </c>
      <c r="E8" s="10">
        <v>1.49</v>
      </c>
    </row>
    <row r="9" spans="1:5" ht="63" customHeight="1" x14ac:dyDescent="0.15">
      <c r="A9" s="8">
        <v>3</v>
      </c>
      <c r="B9" s="9" t="s">
        <v>51</v>
      </c>
      <c r="C9" s="10">
        <v>1.4</v>
      </c>
      <c r="D9" s="11" t="s">
        <v>29</v>
      </c>
      <c r="E9" s="10">
        <v>1.4</v>
      </c>
    </row>
    <row r="10" spans="1:5" ht="27" x14ac:dyDescent="0.15">
      <c r="A10" s="8">
        <v>4</v>
      </c>
      <c r="B10" s="9" t="s">
        <v>52</v>
      </c>
      <c r="C10" s="12">
        <v>0.1464</v>
      </c>
      <c r="D10" s="11" t="s">
        <v>29</v>
      </c>
      <c r="E10" s="12">
        <v>0.1464</v>
      </c>
    </row>
    <row r="11" spans="1:5" ht="27" x14ac:dyDescent="0.15">
      <c r="A11" s="8">
        <v>5</v>
      </c>
      <c r="B11" s="9" t="s">
        <v>53</v>
      </c>
      <c r="C11" s="12">
        <v>0.763357701</v>
      </c>
      <c r="D11" s="11" t="s">
        <v>29</v>
      </c>
      <c r="E11" s="12">
        <v>0.691139371</v>
      </c>
    </row>
    <row r="12" spans="1:5" ht="27" x14ac:dyDescent="0.15">
      <c r="A12" s="8">
        <v>6</v>
      </c>
      <c r="B12" s="9" t="s">
        <v>54</v>
      </c>
      <c r="C12" s="12">
        <v>2.4135728250000001</v>
      </c>
      <c r="D12" s="11" t="s">
        <v>29</v>
      </c>
      <c r="E12" s="12">
        <v>0.99841352500000002</v>
      </c>
    </row>
    <row r="13" spans="1:5" ht="40.5" x14ac:dyDescent="0.15">
      <c r="A13" s="8">
        <v>7</v>
      </c>
      <c r="B13" s="9" t="s">
        <v>55</v>
      </c>
      <c r="C13" s="12">
        <v>0.61870000000000003</v>
      </c>
      <c r="D13" s="11" t="s">
        <v>29</v>
      </c>
      <c r="E13" s="12">
        <v>0.3014521</v>
      </c>
    </row>
  </sheetData>
  <mergeCells count="4">
    <mergeCell ref="A2:E2"/>
    <mergeCell ref="B4:C4"/>
    <mergeCell ref="D4:E4"/>
    <mergeCell ref="A4:A5"/>
  </mergeCells>
  <phoneticPr fontId="12" type="noConversion"/>
  <pageMargins left="0.75" right="0.75" top="0.268999993801117" bottom="0.268999993801117" header="0" footer="0"/>
  <pageSetup paperSize="9"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xm:f>
          </x14:formula1>
          <xm:sqref>D7 D8 D9 D10 D11 D12 D13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专项债券情况表-市卫健委</vt:lpstr>
      <vt:lpstr>市卫健委- 专项债券资金收支情况表</vt:lpstr>
      <vt:lpstr>'专项债券情况表-市卫健委'!Print_Area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cp:lastModifiedBy>
  <dcterms:created xsi:type="dcterms:W3CDTF">2024-05-31T08:09:00Z</dcterms:created>
  <dcterms:modified xsi:type="dcterms:W3CDTF">2024-07-22T03:31:31Z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E19E69F6D84D4CA993EB93B6D04BAA9E_13</vt:lpwstr>
  </property>
  <property fmtid="{D5CDD505-2E9C-101B-9397-08002B2CF9AE}" pid="3" name="KSOProductBuildVer">
    <vt:lpwstr>2052-12.1.0.16929</vt:lpwstr>
  </property>
</Properties>
</file>