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92" windowHeight="11491" tabRatio="952"/>
  </bookViews>
  <sheets>
    <sheet name="深圳市2023年本级一般公共预算调整表" sheetId="10" r:id="rId1"/>
  </sheets>
  <calcPr calcId="144525" refMode="R1C1"/>
</workbook>
</file>

<file path=xl/sharedStrings.xml><?xml version="1.0" encoding="utf-8"?>
<sst xmlns="http://schemas.openxmlformats.org/spreadsheetml/2006/main" count="43" uniqueCount="39">
  <si>
    <t>附件1</t>
  </si>
  <si>
    <t>深圳市2023年本级一般公共预算调整表</t>
  </si>
  <si>
    <t>单位：万元</t>
  </si>
  <si>
    <t>收入</t>
  </si>
  <si>
    <t>支出</t>
  </si>
  <si>
    <t>项目</t>
  </si>
  <si>
    <t>年初预算数</t>
  </si>
  <si>
    <t>第一次预算调整
增减额</t>
  </si>
  <si>
    <t>调整后
预算数</t>
  </si>
  <si>
    <t>本级收入合计</t>
  </si>
  <si>
    <t>本级支出合计</t>
  </si>
  <si>
    <t>地方政府一般债务收入</t>
  </si>
  <si>
    <t>预备费</t>
  </si>
  <si>
    <t>地方政府一般债券还本支出</t>
  </si>
  <si>
    <t>转移性收入</t>
  </si>
  <si>
    <t>转移性支出</t>
  </si>
  <si>
    <t xml:space="preserve">  一般性转移支付收入（含返还性收入）</t>
  </si>
  <si>
    <t xml:space="preserve">  一般性转移支付</t>
  </si>
  <si>
    <t xml:space="preserve">  专项转移支付收入</t>
  </si>
  <si>
    <t xml:space="preserve">  专项转移支付</t>
  </si>
  <si>
    <t xml:space="preserve">  省补助计划单列市收入</t>
  </si>
  <si>
    <t xml:space="preserve">  计划单列市上解省支出</t>
  </si>
  <si>
    <t xml:space="preserve">  下级上解收入</t>
  </si>
  <si>
    <t xml:space="preserve">  上解上级支出</t>
  </si>
  <si>
    <t xml:space="preserve">  接受其他地区援助收入</t>
  </si>
  <si>
    <t xml:space="preserve">  区域间转移性支出</t>
  </si>
  <si>
    <t xml:space="preserve">  调入资金</t>
  </si>
  <si>
    <t xml:space="preserve">  调出资金</t>
  </si>
  <si>
    <t xml:space="preserve">  动用预算稳定调节基金</t>
  </si>
  <si>
    <t xml:space="preserve">  安排预算稳定调节基金</t>
  </si>
  <si>
    <t xml:space="preserve">  地方政府一般债务转贷收入</t>
  </si>
  <si>
    <t xml:space="preserve">  补充预算周转金</t>
  </si>
  <si>
    <t xml:space="preserve">  上年结转收入</t>
  </si>
  <si>
    <t xml:space="preserve">  地方政府一般债务转贷支出</t>
  </si>
  <si>
    <t xml:space="preserve">  上年结余收入</t>
  </si>
  <si>
    <t xml:space="preserve">  年终结转</t>
  </si>
  <si>
    <t xml:space="preserve">  年终结余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</si>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</sst>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3" formatCode="_ * #,##0.00_ ;_ * \-#,##0.00_ ;_ * &quot;-&quot;??_ ;_ @_ "/>
    <numFmt numFmtId="177" formatCode="_ * #,##0_ ;_ * \-#,##0_ ;_ * &quot;-&quot;??_ ;_ @_ "/>
    <numFmt numFmtId="42" formatCode="_ &quot;￥&quot;* #,##0_ ;_ &quot;￥&quot;* \-#,##0_ ;_ &quot;￥&quot;* &quot;-&quot;_ ;_ @_ "/>
  </numFmts>
  <fonts count="32"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sz val="10"/>
      <color theme="1"/>
      <name val="Arial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335">
    <xf numFmtId="0" fontId="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" borderId="5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11" borderId="13" applyNumberFormat="false" applyFon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" borderId="5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11" borderId="13" applyNumberFormat="false" applyFont="false" applyAlignment="false" applyProtection="false">
      <alignment vertical="center"/>
    </xf>
    <xf numFmtId="0" fontId="0" fillId="0" borderId="0">
      <alignment vertical="center"/>
    </xf>
    <xf numFmtId="0" fontId="15" fillId="6" borderId="9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/>
    <xf numFmtId="0" fontId="28" fillId="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6" fillId="2" borderId="9" applyNumberFormat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8" applyNumberFormat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4" fillId="1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6" fillId="2" borderId="9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6" fillId="2" borderId="9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6" fillId="0" borderId="10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7" borderId="8" applyNumberFormat="false" applyAlignment="false" applyProtection="false">
      <alignment vertical="center"/>
    </xf>
    <xf numFmtId="0" fontId="6" fillId="0" borderId="0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26" fillId="2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9" fillId="0" borderId="0" applyBorder="false">
      <alignment vertical="center"/>
    </xf>
    <xf numFmtId="0" fontId="0" fillId="11" borderId="13" applyNumberFormat="false" applyFon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2" borderId="5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1" borderId="13" applyNumberFormat="false" applyFon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1" borderId="13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2" borderId="5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31" fillId="7" borderId="8" applyNumberFormat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6" fillId="2" borderId="9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0" borderId="0" applyBorder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3" fillId="0" borderId="7" applyNumberFormat="false" applyFill="false" applyAlignment="false" applyProtection="false">
      <alignment vertical="center"/>
    </xf>
    <xf numFmtId="0" fontId="14" fillId="7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6" fillId="2" borderId="9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11" borderId="13" applyNumberFormat="false" applyFon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5" fillId="6" borderId="9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4" fillId="1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6" fillId="2" borderId="9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4" fillId="7" borderId="8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" borderId="5" applyNumberFormat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13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4" fillId="7" borderId="8" applyNumberFormat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6" borderId="9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5" fillId="6" borderId="9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0"/>
    <xf numFmtId="0" fontId="6" fillId="0" borderId="0">
      <alignment vertical="center"/>
    </xf>
    <xf numFmtId="0" fontId="15" fillId="6" borderId="9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6" borderId="9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7" borderId="8" applyNumberFormat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5" fillId="6" borderId="9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8" fillId="2" borderId="5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" borderId="5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</cellStyleXfs>
  <cellXfs count="30">
    <xf numFmtId="0" fontId="0" fillId="0" borderId="0" xfId="0" applyAlignment="true"/>
    <xf numFmtId="0" fontId="0" fillId="0" borderId="0" xfId="0" applyFont="true" applyFill="true" applyBorder="true" applyAlignment="true"/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1" fillId="0" borderId="0" xfId="0" applyFont="true" applyFill="true" applyBorder="true" applyAlignment="true">
      <alignment vertical="center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2" fillId="0" borderId="1" xfId="0" applyFont="true" applyFill="true" applyBorder="true" applyAlignment="true" applyProtection="true">
      <alignment horizontal="center" vertical="center"/>
      <protection locked="false"/>
    </xf>
    <xf numFmtId="0" fontId="2" fillId="0" borderId="2" xfId="0" applyFont="true" applyFill="true" applyBorder="true" applyAlignment="true" applyProtection="true">
      <alignment horizontal="center" vertical="center"/>
      <protection locked="false"/>
    </xf>
    <xf numFmtId="0" fontId="2" fillId="0" borderId="3" xfId="0" applyFont="true" applyFill="true" applyBorder="true" applyAlignment="true" applyProtection="true">
      <alignment horizontal="center" vertical="center"/>
      <protection locked="false"/>
    </xf>
    <xf numFmtId="0" fontId="2" fillId="0" borderId="4" xfId="0" applyFont="true" applyFill="true" applyBorder="true" applyAlignment="true" applyProtection="true">
      <alignment horizontal="center" vertical="center"/>
      <protection locked="false"/>
    </xf>
    <xf numFmtId="0" fontId="4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 applyProtection="true">
      <alignment horizontal="left" vertical="center"/>
      <protection locked="false"/>
    </xf>
    <xf numFmtId="176" fontId="2" fillId="0" borderId="4" xfId="0" applyNumberFormat="true" applyFont="true" applyFill="true" applyBorder="true" applyAlignment="true" applyProtection="true">
      <alignment horizontal="right" vertical="center"/>
      <protection locked="false"/>
    </xf>
    <xf numFmtId="177" fontId="5" fillId="0" borderId="4" xfId="32" applyNumberFormat="true" applyFont="true" applyFill="true" applyBorder="true" applyAlignment="true">
      <alignment horizontal="right" vertical="center"/>
    </xf>
    <xf numFmtId="177" fontId="2" fillId="0" borderId="4" xfId="32" applyNumberFormat="true" applyFont="true" applyFill="true" applyBorder="true" applyAlignment="true">
      <alignment horizontal="right" vertical="center"/>
    </xf>
    <xf numFmtId="0" fontId="2" fillId="0" borderId="4" xfId="92" applyFont="true" applyFill="true" applyBorder="true" applyAlignment="true" applyProtection="true">
      <alignment horizontal="left" vertical="center"/>
      <protection locked="false"/>
    </xf>
    <xf numFmtId="0" fontId="1" fillId="0" borderId="4" xfId="0" applyFont="true" applyFill="true" applyBorder="true" applyAlignment="true"/>
    <xf numFmtId="176" fontId="1" fillId="0" borderId="4" xfId="0" applyNumberFormat="true" applyFont="true" applyFill="true" applyBorder="true" applyAlignment="true" applyProtection="true">
      <alignment horizontal="right" vertical="center"/>
      <protection locked="false"/>
    </xf>
    <xf numFmtId="49" fontId="2" fillId="0" borderId="4" xfId="290" applyNumberFormat="true" applyFont="true" applyFill="true" applyBorder="true" applyAlignment="true" applyProtection="true">
      <alignment horizontal="left" vertical="center"/>
    </xf>
    <xf numFmtId="0" fontId="1" fillId="0" borderId="4" xfId="92" applyFont="true" applyFill="true" applyBorder="true" applyAlignment="true" applyProtection="true">
      <alignment horizontal="left" vertical="center" wrapText="true"/>
      <protection locked="false"/>
    </xf>
    <xf numFmtId="177" fontId="6" fillId="0" borderId="4" xfId="32" applyNumberFormat="true" applyFont="true" applyFill="true" applyBorder="true" applyAlignment="true">
      <alignment horizontal="right" vertical="center"/>
    </xf>
    <xf numFmtId="0" fontId="1" fillId="0" borderId="4" xfId="92" applyFont="true" applyFill="true" applyBorder="true" applyAlignment="true" applyProtection="true">
      <alignment horizontal="left" vertical="center"/>
      <protection locked="false"/>
    </xf>
    <xf numFmtId="1" fontId="1" fillId="0" borderId="4" xfId="0" applyNumberFormat="true" applyFont="true" applyFill="true" applyBorder="true" applyAlignment="true" applyProtection="true">
      <alignment vertical="center"/>
      <protection locked="false"/>
    </xf>
    <xf numFmtId="0" fontId="7" fillId="0" borderId="0" xfId="0" applyFont="true" applyFill="true" applyBorder="true" applyAlignment="true" applyProtection="true">
      <alignment horizontal="left" vertical="center"/>
      <protection locked="false"/>
    </xf>
    <xf numFmtId="0" fontId="1" fillId="0" borderId="0" xfId="0" applyFont="true" applyFill="true" applyBorder="true" applyAlignment="true" applyProtection="true">
      <alignment horizontal="right" vertical="center"/>
      <protection locked="false"/>
    </xf>
    <xf numFmtId="0" fontId="2" fillId="0" borderId="4" xfId="223" applyFont="true" applyFill="true" applyBorder="true" applyAlignment="true" applyProtection="true">
      <alignment vertical="center"/>
      <protection locked="false"/>
    </xf>
    <xf numFmtId="176" fontId="1" fillId="0" borderId="4" xfId="0" applyNumberFormat="true" applyFont="true" applyFill="true" applyBorder="true" applyAlignment="true" applyProtection="true">
      <alignment horizontal="right" vertical="center" wrapText="true"/>
      <protection locked="false"/>
    </xf>
    <xf numFmtId="1" fontId="1" fillId="0" borderId="4" xfId="92" applyNumberFormat="true" applyFont="true" applyFill="true" applyBorder="true" applyAlignment="true" applyProtection="true">
      <alignment vertical="center"/>
      <protection locked="false"/>
    </xf>
    <xf numFmtId="0" fontId="0" fillId="0" borderId="4" xfId="0" applyFont="true" applyFill="true" applyBorder="true" applyAlignment="true"/>
  </cellXfs>
  <cellStyles count="335">
    <cellStyle name="常规" xfId="0" builtinId="0"/>
    <cellStyle name="20% - 强调文字颜色 4 2 3" xfId="1"/>
    <cellStyle name="标题 4 2" xfId="2"/>
    <cellStyle name="输出 2 2" xfId="3"/>
    <cellStyle name="60% - 强调文字颜色 6 2 2 2 2" xfId="4"/>
    <cellStyle name="20% - 强调文字颜色 1 2 2 3" xfId="5"/>
    <cellStyle name="常规 3 2 2" xfId="6"/>
    <cellStyle name="40% - 强调文字颜色 3 2" xfId="7"/>
    <cellStyle name="40% - 强调文字颜色 4 2 2" xfId="8"/>
    <cellStyle name="强调文字颜色 5 2 3" xfId="9"/>
    <cellStyle name="20% - 强调文字颜色 3 2 2" xfId="10"/>
    <cellStyle name="40% - 强调文字颜色 1 2 2 3" xfId="11"/>
    <cellStyle name="标题 4 2 2 2" xfId="12"/>
    <cellStyle name="40% - 强调文字颜色 5 2 2 2 2" xfId="13"/>
    <cellStyle name="40% - 强调文字颜色 2 2" xfId="14"/>
    <cellStyle name="注释 2 2 2 2" xfId="15"/>
    <cellStyle name="强调文字颜色 5 2 2 3" xfId="16"/>
    <cellStyle name="适中 2 2 3" xfId="17"/>
    <cellStyle name="20% - 强调文字颜色 6 2 2" xfId="18"/>
    <cellStyle name="输出 2 2 2" xfId="19"/>
    <cellStyle name="强调文字颜色 2 2 2 3" xfId="20"/>
    <cellStyle name="注释 2 2 2" xfId="21"/>
    <cellStyle name="货币 2" xfId="22"/>
    <cellStyle name="输入 2 2" xfId="23"/>
    <cellStyle name="强调文字颜色 5 2 2 2 2" xfId="24"/>
    <cellStyle name="常规 4 2" xfId="25"/>
    <cellStyle name="20% - 强调文字颜色 4 2 2" xfId="26"/>
    <cellStyle name="40% - 强调文字颜色 5 2 3" xfId="27"/>
    <cellStyle name="20% - 强调文字颜色 3 2 2 2 2" xfId="28"/>
    <cellStyle name="20% - 强调文字颜色 2 2 2" xfId="29"/>
    <cellStyle name="解释性文本 2 2 2" xfId="30"/>
    <cellStyle name="标题 5 2 2" xfId="31"/>
    <cellStyle name="千位分隔 14" xfId="32"/>
    <cellStyle name="适中 2 2 2 2" xfId="33"/>
    <cellStyle name="标题 5" xfId="34"/>
    <cellStyle name="解释性文本 2" xfId="35"/>
    <cellStyle name="60% - 强调文字颜色 3 2" xfId="36"/>
    <cellStyle name="计算 2 2 3" xfId="37"/>
    <cellStyle name="汇总 2 2 3" xfId="38"/>
    <cellStyle name="常规 2 2 3" xfId="39"/>
    <cellStyle name="常规 4 3" xfId="40"/>
    <cellStyle name="检查单元格 2 2" xfId="41"/>
    <cellStyle name="标题 2 2 2 2" xfId="42"/>
    <cellStyle name="60% - 强调文字颜色 3 2 2 2 2" xfId="43"/>
    <cellStyle name="强调文字颜色 1 2 2 3" xfId="44"/>
    <cellStyle name="20% - 强调文字颜色 2 2" xfId="45"/>
    <cellStyle name="解释性文本 2 2" xfId="46"/>
    <cellStyle name="标题 5 2" xfId="47"/>
    <cellStyle name="警告文本 2 2 2" xfId="48"/>
    <cellStyle name="汇总 2 2" xfId="49"/>
    <cellStyle name="常规 2 2" xfId="50"/>
    <cellStyle name="常规 4" xfId="51"/>
    <cellStyle name="常规_基本支出经济科目" xfId="52"/>
    <cellStyle name="好 2 2 3" xfId="53"/>
    <cellStyle name="适中 2 3" xfId="54"/>
    <cellStyle name="强调文字颜色 1 2 2 2" xfId="55"/>
    <cellStyle name="适中 2" xfId="56"/>
    <cellStyle name="40% - 强调文字颜色 1 2 2 2 2" xfId="57"/>
    <cellStyle name="40% - 强调文字颜色 1 2 2" xfId="58"/>
    <cellStyle name="好 2 3" xfId="59"/>
    <cellStyle name="计算 2 2 2 2" xfId="60"/>
    <cellStyle name="强调文字颜色 6 2 2" xfId="61"/>
    <cellStyle name="60% - 强调文字颜色 1 2 2" xfId="62"/>
    <cellStyle name="40% - 强调文字颜色 5 2" xfId="63"/>
    <cellStyle name="强调文字颜色 3 2 3" xfId="64"/>
    <cellStyle name="60% - 强调文字颜色 4 2 2" xfId="65"/>
    <cellStyle name="标题 4 2 2 3" xfId="66"/>
    <cellStyle name="常规 2 4 6" xfId="67"/>
    <cellStyle name="60% - 强调文字颜色 2 2" xfId="68"/>
    <cellStyle name="标题 4 2 3" xfId="69"/>
    <cellStyle name="适中 2 2" xfId="70"/>
    <cellStyle name="强调文字颜色 1 2 2 2 2" xfId="71"/>
    <cellStyle name="60% - 强调文字颜色 1 2 2 3" xfId="72"/>
    <cellStyle name="强调文字颜色 6 2 2 3" xfId="73"/>
    <cellStyle name="强调文字颜色 5 2" xfId="74"/>
    <cellStyle name="计算 2 2 2" xfId="75"/>
    <cellStyle name="40% - 强调文字颜色 1 2" xfId="76"/>
    <cellStyle name="60% - 强调文字颜色 3 2 3" xfId="77"/>
    <cellStyle name="20% - 强调文字颜色 1 2 3" xfId="78"/>
    <cellStyle name="好 2 2" xfId="79"/>
    <cellStyle name="20% - 强调文字颜色 4 2" xfId="80"/>
    <cellStyle name="常规_2016年市对区转移支付预算表" xfId="81"/>
    <cellStyle name="标题 3 2" xfId="82"/>
    <cellStyle name="强调文字颜色 2 2" xfId="83"/>
    <cellStyle name="60% - 强调文字颜色 2 2 2 2 2" xfId="84"/>
    <cellStyle name="检查单元格 2 2 3" xfId="85"/>
    <cellStyle name="常规 5" xfId="86"/>
    <cellStyle name="汇总 2 3" xfId="87"/>
    <cellStyle name="常规 2 3" xfId="88"/>
    <cellStyle name="计算 2" xfId="89"/>
    <cellStyle name="警告文本 2 2 3" xfId="90"/>
    <cellStyle name="强调文字颜色 1 2 2" xfId="91"/>
    <cellStyle name="3232" xfId="92"/>
    <cellStyle name="注释 2 3" xfId="93"/>
    <cellStyle name="60% - 强调文字颜色 3 2 2" xfId="94"/>
    <cellStyle name="40% - 强调文字颜色 4 2 3" xfId="95"/>
    <cellStyle name="60% - 强调文字颜色 6 2 2 2" xfId="96"/>
    <cellStyle name="输出 2" xfId="97"/>
    <cellStyle name="20% - 强调文字颜色 1 2" xfId="98"/>
    <cellStyle name="标题 5 3" xfId="99"/>
    <cellStyle name="解释性文本 2 3" xfId="100"/>
    <cellStyle name="20% - 强调文字颜色 5 2" xfId="101"/>
    <cellStyle name="常规 4 2 2" xfId="102"/>
    <cellStyle name="20% - 强调文字颜色 6 2 2 3" xfId="103"/>
    <cellStyle name="标题 4 2 2 2 2" xfId="104"/>
    <cellStyle name="40% - 强调文字颜色 4 2" xfId="105"/>
    <cellStyle name="强调文字颜色 3 2" xfId="106"/>
    <cellStyle name="标题 3 2 2" xfId="107"/>
    <cellStyle name="标题 1 2 2 3" xfId="108"/>
    <cellStyle name="链接单元格 2 3" xfId="109"/>
    <cellStyle name="20% - 强调文字颜色 4 2 2 2" xfId="110"/>
    <cellStyle name="标题 1 2 3" xfId="111"/>
    <cellStyle name="标题 3 2 3" xfId="112"/>
    <cellStyle name="20% - 强调文字颜色 5 2 2 2" xfId="113"/>
    <cellStyle name="60% - 强调文字颜色 6" xfId="114" builtinId="52"/>
    <cellStyle name="差" xfId="115" builtinId="27"/>
    <cellStyle name="强调文字颜色 4 2 2 2 2" xfId="116"/>
    <cellStyle name="60% - 强调文字颜色 5" xfId="117" builtinId="48"/>
    <cellStyle name="常规 6" xfId="118"/>
    <cellStyle name="40% - 强调文字颜色 4 2 2 2" xfId="119"/>
    <cellStyle name="常规 3 2 3" xfId="120"/>
    <cellStyle name="常规 10" xfId="121"/>
    <cellStyle name="注释 2" xfId="122"/>
    <cellStyle name="40% - 强调文字颜色 2 2 2 2 2" xfId="123"/>
    <cellStyle name="60% - 强调文字颜色 1 2 3" xfId="124"/>
    <cellStyle name="强调文字颜色 6 2 3" xfId="125"/>
    <cellStyle name="40% - 强调文字颜色 5 2 2" xfId="126"/>
    <cellStyle name="强调文字颜色 4 2" xfId="127"/>
    <cellStyle name="60% - 强调文字颜色 4 2 2 2 2" xfId="128"/>
    <cellStyle name="常规 85" xfId="129"/>
    <cellStyle name="40% - 强调文字颜色 3 2 2 3" xfId="130"/>
    <cellStyle name="常规 85 2" xfId="131"/>
    <cellStyle name="强调文字颜色 4 2 2" xfId="132"/>
    <cellStyle name="40% - 强调文字颜色 4 2 2 3" xfId="133"/>
    <cellStyle name="常规 7" xfId="134"/>
    <cellStyle name="强调文字颜色 1 2" xfId="135"/>
    <cellStyle name="60% - 强调文字颜色 2 2 2 2" xfId="136"/>
    <cellStyle name="强调文字颜色 2" xfId="137" builtinId="33"/>
    <cellStyle name="60% - 强调文字颜色 2 2 3" xfId="138"/>
    <cellStyle name="强调文字颜色 2 2 2 2 2" xfId="139"/>
    <cellStyle name="20% - 强调文字颜色 2 2 2 2" xfId="140"/>
    <cellStyle name="解释性文本 2 2 2 2" xfId="141"/>
    <cellStyle name="标题 5 2 2 2" xfId="142"/>
    <cellStyle name="注释 2 2 3" xfId="143"/>
    <cellStyle name="20% - 强调文字颜色 6" xfId="144" builtinId="50"/>
    <cellStyle name="60% - 强调文字颜色 6 2 2" xfId="145"/>
    <cellStyle name="输出" xfId="146" builtinId="21"/>
    <cellStyle name="百分比 2" xfId="147"/>
    <cellStyle name="标题 2 2" xfId="148"/>
    <cellStyle name="检查单元格" xfId="149" builtinId="23"/>
    <cellStyle name="标题 2 2 3" xfId="150"/>
    <cellStyle name="40% - 强调文字颜色 6 2 2 2" xfId="151"/>
    <cellStyle name="标题 1" xfId="152" builtinId="16"/>
    <cellStyle name="20% - 强调文字颜色 5" xfId="153" builtinId="46"/>
    <cellStyle name="适中 2 2 2" xfId="154"/>
    <cellStyle name="解释性文本" xfId="155" builtinId="53"/>
    <cellStyle name="60% - 强调文字颜色 4 2" xfId="156"/>
    <cellStyle name="40% - 强调文字颜色 5" xfId="157" builtinId="47"/>
    <cellStyle name="40% - 强调文字颜色 3 2 2" xfId="158"/>
    <cellStyle name="强调文字颜色 4 2 2 3" xfId="159"/>
    <cellStyle name="千位分隔[0]" xfId="160" builtinId="6"/>
    <cellStyle name="常规 2 2 2 2" xfId="161"/>
    <cellStyle name="汇总 2 2 2 2" xfId="162"/>
    <cellStyle name="40% - 强调文字颜色 1 2 2 2" xfId="163"/>
    <cellStyle name="40% - 强调文字颜色 6" xfId="164" builtinId="51"/>
    <cellStyle name="60% - 强调文字颜色 1 2" xfId="165"/>
    <cellStyle name="强调文字颜色 6 2" xfId="166"/>
    <cellStyle name="超链接" xfId="167" builtinId="8"/>
    <cellStyle name="差 2" xfId="168"/>
    <cellStyle name="60% - 强调文字颜色 5 2" xfId="169"/>
    <cellStyle name="60% - 强调文字颜色 5 2 2 3" xfId="170"/>
    <cellStyle name="60% - 强调文字颜色 4 2 3" xfId="171"/>
    <cellStyle name="链接单元格 2 2 2 2" xfId="172"/>
    <cellStyle name="强调文字颜色 3 2 2" xfId="173"/>
    <cellStyle name="20% - 强调文字颜色 2 2 2 3" xfId="174"/>
    <cellStyle name="强调文字颜色 5" xfId="175" builtinId="45"/>
    <cellStyle name="常规 2 2 4" xfId="176"/>
    <cellStyle name="60% - 强调文字颜色 4 2 2 3" xfId="177"/>
    <cellStyle name="40% - 强调文字颜色 2 2 2 2" xfId="178"/>
    <cellStyle name="标题 3" xfId="179" builtinId="18"/>
    <cellStyle name="强调文字颜色 2 2 3" xfId="180"/>
    <cellStyle name="20% - 强调文字颜色 6 2" xfId="181"/>
    <cellStyle name="好 2 2 2" xfId="182"/>
    <cellStyle name="警告文本 2" xfId="183"/>
    <cellStyle name="汇总" xfId="184" builtinId="25"/>
    <cellStyle name="20% - 强调文字颜色 1" xfId="185" builtinId="30"/>
    <cellStyle name="计算 2 2" xfId="186"/>
    <cellStyle name="40% - 强调文字颜色 1" xfId="187" builtinId="31"/>
    <cellStyle name="40% - 强调文字颜色 6 2 2" xfId="188"/>
    <cellStyle name="常规_8月财政收入测算表1" xfId="189"/>
    <cellStyle name="警告文本" xfId="190" builtinId="11"/>
    <cellStyle name="40% - 强调文字颜色 5 2 2 3" xfId="191"/>
    <cellStyle name="千位分隔" xfId="192" builtinId="3"/>
    <cellStyle name="40% - 强调文字颜色 3 2 2 2 2" xfId="193"/>
    <cellStyle name="常规 8" xfId="194"/>
    <cellStyle name="常规 4 4" xfId="195"/>
    <cellStyle name="标题 2 2 2 3" xfId="196"/>
    <cellStyle name="检查单元格 2 3" xfId="197"/>
    <cellStyle name="标题" xfId="198" builtinId="15"/>
    <cellStyle name="已访问的超链接" xfId="199" builtinId="9"/>
    <cellStyle name="好 2 2 2 2" xfId="200"/>
    <cellStyle name="40% - 强调文字颜色 4" xfId="201" builtinId="43"/>
    <cellStyle name="标题 1 2" xfId="202"/>
    <cellStyle name="40% - 强调文字颜色 6 2 2 2 2" xfId="203"/>
    <cellStyle name="链接单元格" xfId="204" builtinId="24"/>
    <cellStyle name="20% - 强调文字颜色 1 2 2" xfId="205"/>
    <cellStyle name="40% - 强调文字颜色 2 2 2 3" xfId="206"/>
    <cellStyle name="标题 4" xfId="207" builtinId="19"/>
    <cellStyle name="20% - 强调文字颜色 2" xfId="208" builtinId="34"/>
    <cellStyle name="货币[0]" xfId="209" builtinId="7"/>
    <cellStyle name="60% - 强调文字颜色 3 2 2 3" xfId="210"/>
    <cellStyle name="60% - 强调文字颜色 1 2 2 2" xfId="211"/>
    <cellStyle name="强调文字颜色 6 2 2 2" xfId="212"/>
    <cellStyle name="计算 2 3" xfId="213"/>
    <cellStyle name="40% - 强调文字颜色 2" xfId="214" builtinId="35"/>
    <cellStyle name="强调文字颜色 4 2 2 2" xfId="215"/>
    <cellStyle name="20% - 强调文字颜色 3 2 3" xfId="216"/>
    <cellStyle name="注释" xfId="217" builtinId="10"/>
    <cellStyle name="60% - 强调文字颜色 3" xfId="218" builtinId="40"/>
    <cellStyle name="输入 2 2 3" xfId="219"/>
    <cellStyle name="40% - 强调文字颜色 4 2 2 2 2" xfId="220"/>
    <cellStyle name="常规 3 4" xfId="221"/>
    <cellStyle name="好" xfId="222" builtinId="26"/>
    <cellStyle name="常规_西安" xfId="223"/>
    <cellStyle name="强调文字颜色 2 2 2 2" xfId="224"/>
    <cellStyle name="60% - 强调文字颜色 6 2 3" xfId="225"/>
    <cellStyle name="20% - 强调文字颜色 3 2 2 3" xfId="226"/>
    <cellStyle name="适中" xfId="227" builtinId="28"/>
    <cellStyle name="计算" xfId="228" builtinId="22"/>
    <cellStyle name="40% - 强调文字颜色 6 2 2 3" xfId="229"/>
    <cellStyle name="标题 2" xfId="230" builtinId="17"/>
    <cellStyle name="百分比" xfId="231" builtinId="5"/>
    <cellStyle name="强调文字颜色 1" xfId="232" builtinId="29"/>
    <cellStyle name="60% - 强调文字颜色 2 2 2" xfId="233"/>
    <cellStyle name="60% - 强调文字颜色 4" xfId="234" builtinId="44"/>
    <cellStyle name="检查单元格 2 2 2 2" xfId="235"/>
    <cellStyle name="强调文字颜色 6" xfId="236" builtinId="49"/>
    <cellStyle name="60% - 强调文字颜色 1" xfId="237" builtinId="32"/>
    <cellStyle name="20% - 强调文字颜色 6 2 2 2" xfId="238"/>
    <cellStyle name="输出 2 2 3" xfId="239"/>
    <cellStyle name="60% - 强调文字颜色 2" xfId="240" builtinId="36"/>
    <cellStyle name="货币" xfId="241" builtinId="4"/>
    <cellStyle name="注释 2 2" xfId="242"/>
    <cellStyle name="60% - 强调文字颜色 2 2 2 3" xfId="243"/>
    <cellStyle name="强调文字颜色 3" xfId="244" builtinId="37"/>
    <cellStyle name="检查单元格 2 2 2" xfId="245"/>
    <cellStyle name="标题 2 2 2 2 2" xfId="246"/>
    <cellStyle name="20% - 强调文字颜色 6 2 2 2 2" xfId="247"/>
    <cellStyle name="20% - 强调文字颜色 3" xfId="248" builtinId="38"/>
    <cellStyle name="标题 3 2 2 2" xfId="249"/>
    <cellStyle name="输入" xfId="250" builtinId="20"/>
    <cellStyle name="40% - 强调文字颜色 3" xfId="251" builtinId="39"/>
    <cellStyle name="强调文字颜色 4" xfId="252" builtinId="41"/>
    <cellStyle name="60% - 强调文字颜色 4 2 2 2" xfId="253"/>
    <cellStyle name="常规 2 4 6 2" xfId="254"/>
    <cellStyle name="20% - 强调文字颜色 4" xfId="255" builtinId="42"/>
    <cellStyle name="常规 9" xfId="256"/>
    <cellStyle name="20% - 强调文字颜色 3 2 2 2" xfId="257"/>
    <cellStyle name="20% - 强调文字颜色 2 2 2 2 2" xfId="258"/>
    <cellStyle name="20% - 强调文字颜色 4 2 2 3" xfId="259"/>
    <cellStyle name="好 2" xfId="260"/>
    <cellStyle name="输入 2 3" xfId="261"/>
    <cellStyle name="20% - 强调文字颜色 3 2" xfId="262"/>
    <cellStyle name="强调文字颜色 2 2 2" xfId="263"/>
    <cellStyle name="常规 5 2" xfId="264"/>
    <cellStyle name="差 2 2" xfId="265"/>
    <cellStyle name="60% - 强调文字颜色 5 2 2" xfId="266"/>
    <cellStyle name="标题 3 2 2 3" xfId="267"/>
    <cellStyle name="40% - 强调文字颜色 2 2 2" xfId="268"/>
    <cellStyle name="Normal" xfId="269"/>
    <cellStyle name="常规 2_2016年市对区转移支付预算表" xfId="270"/>
    <cellStyle name="输入 2 2 2 2" xfId="271"/>
    <cellStyle name="40% - 强调文字颜色 1 2 3" xfId="272"/>
    <cellStyle name="40% - 强调文字颜色 5 2 2 2" xfId="273"/>
    <cellStyle name="40% - 强调文字颜色 2 2 3" xfId="274"/>
    <cellStyle name="链接单元格 2 2 2" xfId="275"/>
    <cellStyle name="标题 1 2 2 2 2" xfId="276"/>
    <cellStyle name="20% - 强调文字颜色 5 2 2 2 2" xfId="277"/>
    <cellStyle name="强调文字颜色 4 2 3" xfId="278"/>
    <cellStyle name="20% - 强调文字颜色 1 2 2 2 2" xfId="279"/>
    <cellStyle name="20% - 强调文字颜色 5 2 2 3" xfId="280"/>
    <cellStyle name="强调文字颜色 3 2 2 2" xfId="281"/>
    <cellStyle name="20% - 强调文字颜色 5 2 2" xfId="282"/>
    <cellStyle name="标题 3 2 2 2 2" xfId="283"/>
    <cellStyle name="输入 2" xfId="284"/>
    <cellStyle name="强调文字颜色 1 2 3" xfId="285"/>
    <cellStyle name="常规 2 150" xfId="286"/>
    <cellStyle name="检查单元格 2" xfId="287"/>
    <cellStyle name="标题 2 2 2" xfId="288"/>
    <cellStyle name="汇总 2" xfId="289"/>
    <cellStyle name="常规 2" xfId="290"/>
    <cellStyle name="警告文本 2 2" xfId="291"/>
    <cellStyle name="60% - 强调文字颜色 3 2 2 2" xfId="292"/>
    <cellStyle name="差 2 2 3" xfId="293"/>
    <cellStyle name="常规 3 2" xfId="294"/>
    <cellStyle name="60% - 强调文字颜色 1 2 2 2 2" xfId="295"/>
    <cellStyle name="强调文字颜色 6 2 2 2 2" xfId="296"/>
    <cellStyle name="常规 2 2 2" xfId="297"/>
    <cellStyle name="警告文本 2 2 2 2" xfId="298"/>
    <cellStyle name="汇总 2 2 2" xfId="299"/>
    <cellStyle name="常规 3 3" xfId="300"/>
    <cellStyle name="标题 4 2 2" xfId="301"/>
    <cellStyle name="40% - 强调文字颜色 3 2 2 2" xfId="302"/>
    <cellStyle name="60% - 强调文字颜色 5 2 3" xfId="303"/>
    <cellStyle name="差 2 3" xfId="304"/>
    <cellStyle name="输入 2 2 2" xfId="305"/>
    <cellStyle name="20% - 强调文字颜色 5 2 3" xfId="306"/>
    <cellStyle name="强调文字颜色 3 2 2 3" xfId="307"/>
    <cellStyle name="40% - 强调文字颜色 6 2 3" xfId="308"/>
    <cellStyle name="差 2 2 2 2" xfId="309"/>
    <cellStyle name="60% - 强调文字颜色 5 2 2 2 2" xfId="310"/>
    <cellStyle name="20% - 强调文字颜色 6 2 3" xfId="311"/>
    <cellStyle name="警告文本 2 3" xfId="312"/>
    <cellStyle name="常规 3" xfId="313"/>
    <cellStyle name="输出 2 3" xfId="314"/>
    <cellStyle name="60% - 强调文字颜色 6 2" xfId="315"/>
    <cellStyle name="强调文字颜色 5 2 2" xfId="316"/>
    <cellStyle name="60% - 强调文字颜色 6 2 2 3" xfId="317"/>
    <cellStyle name="强调文字颜色 5 2 2 2" xfId="318"/>
    <cellStyle name="输出 2 2 2 2" xfId="319"/>
    <cellStyle name="40% - 强调文字颜色 3 2 3" xfId="320"/>
    <cellStyle name="20% - 强调文字颜色 1 2 2 2" xfId="321"/>
    <cellStyle name="标题 1 2 2" xfId="322"/>
    <cellStyle name="链接单元格 2" xfId="323"/>
    <cellStyle name="链接单元格 2 2 3" xfId="324"/>
    <cellStyle name="40% - 强调文字颜色 6 2" xfId="325"/>
    <cellStyle name="60% - 强调文字颜色 5 2 2 2" xfId="326"/>
    <cellStyle name="差 2 2 2" xfId="327"/>
    <cellStyle name="20% - 强调文字颜色 2 2 3" xfId="328"/>
    <cellStyle name="解释性文本 2 2 3" xfId="329"/>
    <cellStyle name="20% - 强调文字颜色 4 2 2 2 2" xfId="330"/>
    <cellStyle name="标题 5 2 3" xfId="331"/>
    <cellStyle name="强调文字颜色 3 2 2 2 2" xfId="332"/>
    <cellStyle name="链接单元格 2 2" xfId="333"/>
    <cellStyle name="标题 1 2 2 2" xfId="33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3"/>
  <sheetViews>
    <sheetView showGridLines="0" showZeros="0" tabSelected="1" workbookViewId="0">
      <selection activeCell="C26" sqref="C26"/>
    </sheetView>
  </sheetViews>
  <sheetFormatPr defaultColWidth="9" defaultRowHeight="12.75" customHeight="true" outlineLevelCol="7"/>
  <cols>
    <col min="1" max="1" width="32.0792079207921" style="1" customWidth="true"/>
    <col min="2" max="4" width="20.6732673267327" style="1" customWidth="true"/>
    <col min="5" max="5" width="35.2079207920792" style="1" customWidth="true"/>
    <col min="6" max="8" width="20.6732673267327" style="1" customWidth="true"/>
    <col min="9" max="16384" width="9" style="1"/>
  </cols>
  <sheetData>
    <row r="1" s="1" customFormat="true" ht="19.5" customHeight="true" spans="1:4">
      <c r="A1" s="4" t="s">
        <v>0</v>
      </c>
      <c r="B1" s="4"/>
      <c r="C1" s="4"/>
      <c r="D1" s="4"/>
    </row>
    <row r="2" s="1" customFormat="true" ht="31.5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true" ht="19.5" customHeight="true" spans="1:8">
      <c r="A3" s="6"/>
      <c r="B3" s="6"/>
      <c r="C3" s="6"/>
      <c r="D3" s="6"/>
      <c r="E3" s="6"/>
      <c r="F3" s="25"/>
      <c r="H3" s="25" t="s">
        <v>2</v>
      </c>
    </row>
    <row r="4" s="3" customFormat="true" ht="19" customHeight="true" spans="1:8">
      <c r="A4" s="7" t="s">
        <v>3</v>
      </c>
      <c r="B4" s="8"/>
      <c r="C4" s="8"/>
      <c r="D4" s="9"/>
      <c r="E4" s="10" t="s">
        <v>4</v>
      </c>
      <c r="F4" s="10"/>
      <c r="G4" s="10"/>
      <c r="H4" s="10"/>
    </row>
    <row r="5" s="2" customFormat="true" ht="30" customHeight="true" spans="1:8">
      <c r="A5" s="10" t="s">
        <v>5</v>
      </c>
      <c r="B5" s="11" t="s">
        <v>6</v>
      </c>
      <c r="C5" s="11" t="s">
        <v>7</v>
      </c>
      <c r="D5" s="11" t="s">
        <v>8</v>
      </c>
      <c r="E5" s="10" t="s">
        <v>5</v>
      </c>
      <c r="F5" s="11" t="s">
        <v>6</v>
      </c>
      <c r="G5" s="11" t="s">
        <v>7</v>
      </c>
      <c r="H5" s="11" t="s">
        <v>8</v>
      </c>
    </row>
    <row r="6" s="2" customFormat="true" ht="19" customHeight="true" spans="1:8">
      <c r="A6" s="12" t="s">
        <v>9</v>
      </c>
      <c r="B6" s="13">
        <v>23500000</v>
      </c>
      <c r="C6" s="14"/>
      <c r="D6" s="15">
        <v>23500000</v>
      </c>
      <c r="E6" s="12" t="s">
        <v>10</v>
      </c>
      <c r="F6" s="13">
        <v>22428832.4151512</v>
      </c>
      <c r="G6" s="14"/>
      <c r="H6" s="13">
        <v>22428832.4151512</v>
      </c>
    </row>
    <row r="7" s="2" customFormat="true" ht="19" customHeight="true" spans="1:8">
      <c r="A7" s="16" t="s">
        <v>11</v>
      </c>
      <c r="B7" s="13">
        <v>70000</v>
      </c>
      <c r="C7" s="13">
        <v>20000</v>
      </c>
      <c r="D7" s="13">
        <v>90000</v>
      </c>
      <c r="E7" s="26" t="s">
        <v>12</v>
      </c>
      <c r="F7" s="13">
        <v>600000</v>
      </c>
      <c r="G7" s="14"/>
      <c r="H7" s="13">
        <v>600000</v>
      </c>
    </row>
    <row r="8" s="2" customFormat="true" ht="19" customHeight="true" spans="1:8">
      <c r="A8" s="17"/>
      <c r="B8" s="18"/>
      <c r="C8" s="18"/>
      <c r="D8" s="18"/>
      <c r="E8" s="16" t="s">
        <v>13</v>
      </c>
      <c r="F8" s="13">
        <v>120000</v>
      </c>
      <c r="G8" s="14"/>
      <c r="H8" s="13">
        <v>120000</v>
      </c>
    </row>
    <row r="9" s="1" customFormat="true" ht="19" customHeight="true" spans="1:8">
      <c r="A9" s="19" t="s">
        <v>14</v>
      </c>
      <c r="B9" s="13">
        <f>SUM(B10:B19)</f>
        <v>10898832.4151512</v>
      </c>
      <c r="C9" s="14"/>
      <c r="D9" s="13">
        <f>SUM(D10:D19)</f>
        <v>10898832.4151512</v>
      </c>
      <c r="E9" s="16" t="s">
        <v>15</v>
      </c>
      <c r="F9" s="13">
        <f>SUM(F10:F20)</f>
        <v>11320000</v>
      </c>
      <c r="G9" s="13">
        <v>20000</v>
      </c>
      <c r="H9" s="13">
        <f>F9+G9</f>
        <v>11340000</v>
      </c>
    </row>
    <row r="10" s="1" customFormat="true" ht="32" customHeight="true" spans="1:8">
      <c r="A10" s="20" t="s">
        <v>16</v>
      </c>
      <c r="B10" s="18">
        <v>3398005</v>
      </c>
      <c r="C10" s="21"/>
      <c r="D10" s="18">
        <v>3398005</v>
      </c>
      <c r="E10" s="22" t="s">
        <v>17</v>
      </c>
      <c r="F10" s="18">
        <v>5625336</v>
      </c>
      <c r="G10" s="21"/>
      <c r="H10" s="18">
        <v>5625336</v>
      </c>
    </row>
    <row r="11" s="1" customFormat="true" ht="19" customHeight="true" spans="1:8">
      <c r="A11" s="22" t="s">
        <v>18</v>
      </c>
      <c r="B11" s="18">
        <f>3515642-B10</f>
        <v>117637</v>
      </c>
      <c r="C11" s="21"/>
      <c r="D11" s="18">
        <f>3515642-D10</f>
        <v>117637</v>
      </c>
      <c r="E11" s="22" t="s">
        <v>19</v>
      </c>
      <c r="F11" s="18">
        <v>1274664</v>
      </c>
      <c r="G11" s="21"/>
      <c r="H11" s="18">
        <v>1274664</v>
      </c>
    </row>
    <row r="12" s="1" customFormat="true" ht="19" customHeight="true" spans="1:8">
      <c r="A12" s="22" t="s">
        <v>20</v>
      </c>
      <c r="B12" s="18">
        <v>83829</v>
      </c>
      <c r="C12" s="21"/>
      <c r="D12" s="18">
        <v>83829</v>
      </c>
      <c r="E12" s="22" t="s">
        <v>21</v>
      </c>
      <c r="F12" s="18">
        <v>2600000</v>
      </c>
      <c r="G12" s="21"/>
      <c r="H12" s="18">
        <v>2600000</v>
      </c>
    </row>
    <row r="13" s="1" customFormat="true" ht="19" customHeight="true" spans="1:8">
      <c r="A13" s="22" t="s">
        <v>22</v>
      </c>
      <c r="B13" s="18">
        <v>1700000</v>
      </c>
      <c r="C13" s="21"/>
      <c r="D13" s="18">
        <v>1700000</v>
      </c>
      <c r="E13" s="22" t="s">
        <v>23</v>
      </c>
      <c r="F13" s="27">
        <v>1600000</v>
      </c>
      <c r="G13" s="21"/>
      <c r="H13" s="27">
        <v>1600000</v>
      </c>
    </row>
    <row r="14" s="1" customFormat="true" ht="19" customHeight="true" spans="1:8">
      <c r="A14" s="22" t="s">
        <v>24</v>
      </c>
      <c r="B14" s="21"/>
      <c r="C14" s="21"/>
      <c r="D14" s="21"/>
      <c r="E14" s="28" t="s">
        <v>25</v>
      </c>
      <c r="F14" s="18">
        <v>150000</v>
      </c>
      <c r="G14" s="21"/>
      <c r="H14" s="18">
        <v>150000</v>
      </c>
    </row>
    <row r="15" s="1" customFormat="true" ht="19" customHeight="true" spans="1:8">
      <c r="A15" s="22" t="s">
        <v>26</v>
      </c>
      <c r="B15" s="18">
        <v>373000</v>
      </c>
      <c r="C15" s="21"/>
      <c r="D15" s="18">
        <v>373000</v>
      </c>
      <c r="E15" s="28" t="s">
        <v>27</v>
      </c>
      <c r="F15" s="21"/>
      <c r="G15" s="21"/>
      <c r="H15" s="21"/>
    </row>
    <row r="16" s="1" customFormat="true" ht="19" customHeight="true" spans="1:8">
      <c r="A16" s="22" t="s">
        <v>28</v>
      </c>
      <c r="B16" s="18">
        <v>4570861.41515125</v>
      </c>
      <c r="C16" s="21"/>
      <c r="D16" s="18">
        <v>4570861.41515125</v>
      </c>
      <c r="E16" s="22" t="s">
        <v>29</v>
      </c>
      <c r="F16" s="21"/>
      <c r="G16" s="21"/>
      <c r="H16" s="21"/>
    </row>
    <row r="17" s="1" customFormat="true" ht="19" customHeight="true" spans="1:8">
      <c r="A17" s="22" t="s">
        <v>30</v>
      </c>
      <c r="B17" s="21"/>
      <c r="C17" s="21"/>
      <c r="D17" s="21"/>
      <c r="E17" s="22" t="s">
        <v>31</v>
      </c>
      <c r="F17" s="21"/>
      <c r="G17" s="21"/>
      <c r="H17" s="21"/>
    </row>
    <row r="18" s="1" customFormat="true" ht="19" customHeight="true" spans="1:8">
      <c r="A18" s="22" t="s">
        <v>32</v>
      </c>
      <c r="B18" s="18">
        <v>655500</v>
      </c>
      <c r="C18" s="21"/>
      <c r="D18" s="18">
        <v>655500</v>
      </c>
      <c r="E18" s="22" t="s">
        <v>33</v>
      </c>
      <c r="F18" s="18">
        <v>70000</v>
      </c>
      <c r="G18" s="18">
        <v>20000</v>
      </c>
      <c r="H18" s="18">
        <v>90000</v>
      </c>
    </row>
    <row r="19" s="1" customFormat="true" ht="19" customHeight="true" spans="1:8">
      <c r="A19" s="22" t="s">
        <v>34</v>
      </c>
      <c r="B19" s="21"/>
      <c r="C19" s="21"/>
      <c r="D19" s="21"/>
      <c r="E19" s="22" t="s">
        <v>35</v>
      </c>
      <c r="F19" s="21"/>
      <c r="G19" s="21"/>
      <c r="H19" s="21"/>
    </row>
    <row r="20" s="1" customFormat="true" ht="19" customHeight="true" spans="1:8">
      <c r="A20" s="22"/>
      <c r="B20" s="18"/>
      <c r="C20" s="18"/>
      <c r="D20" s="18"/>
      <c r="E20" s="22" t="s">
        <v>36</v>
      </c>
      <c r="F20" s="21"/>
      <c r="G20" s="21"/>
      <c r="H20" s="21"/>
    </row>
    <row r="21" s="1" customFormat="true" ht="19" customHeight="true" spans="1:8">
      <c r="A21" s="23"/>
      <c r="B21" s="18"/>
      <c r="C21" s="18"/>
      <c r="D21" s="18"/>
      <c r="E21" s="23"/>
      <c r="F21" s="18"/>
      <c r="G21" s="29"/>
      <c r="H21" s="29"/>
    </row>
    <row r="22" s="1" customFormat="true" ht="19" customHeight="true" spans="1:8">
      <c r="A22" s="10" t="s">
        <v>37</v>
      </c>
      <c r="B22" s="13">
        <f>B6+B7+B9</f>
        <v>34468832.4151513</v>
      </c>
      <c r="C22" s="13">
        <v>20000</v>
      </c>
      <c r="D22" s="13">
        <f>B22+C22</f>
        <v>34488832.4151513</v>
      </c>
      <c r="E22" s="10" t="s">
        <v>38</v>
      </c>
      <c r="F22" s="13">
        <f>F6+F7+F8+F9</f>
        <v>34468832.4151512</v>
      </c>
      <c r="G22" s="13">
        <v>20000</v>
      </c>
      <c r="H22" s="13">
        <f>F22+G22</f>
        <v>34488832.4151512</v>
      </c>
    </row>
    <row r="23" s="1" customFormat="true" customHeight="true" spans="1:6">
      <c r="A23" s="24"/>
      <c r="B23" s="24"/>
      <c r="C23" s="24"/>
      <c r="D23" s="24"/>
      <c r="E23" s="24"/>
      <c r="F23" s="24"/>
    </row>
  </sheetData>
  <sheetProtection formatCells="0" formatColumns="0" formatRows="0"/>
  <mergeCells count="4">
    <mergeCell ref="A2:H2"/>
    <mergeCell ref="A4:D4"/>
    <mergeCell ref="E4:H4"/>
    <mergeCell ref="A23:F23"/>
  </mergeCells>
  <printOptions horizontalCentered="true"/>
  <pageMargins left="0.393055555555556" right="0.393055555555556" top="0.590277777777778" bottom="0.590277777777778" header="0.314583333333333" footer="0.314583333333333"/>
  <pageSetup paperSize="9" scale="89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深圳市2023年本级一般公共预算调整表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tjhq</dc:creator>
  <cp:lastModifiedBy>yudingguo</cp:lastModifiedBy>
  <dcterms:created xsi:type="dcterms:W3CDTF">2013-07-30T05:47:00Z</dcterms:created>
  <cp:lastPrinted>2020-03-31T05:12:00Z</cp:lastPrinted>
  <dcterms:modified xsi:type="dcterms:W3CDTF">2023-07-17T14:54:43Z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11602248</vt:i4>
  </property>
  <property fmtid="{D5CDD505-2E9C-101B-9397-08002B2CF9AE}" pid="3" name="KSOProductBuildVer">
    <vt:lpwstr>2052-11.8.2.10505</vt:lpwstr>
  </property>
  <property fmtid="{D5CDD505-2E9C-101B-9397-08002B2CF9AE}" pid="4" name="ICV">
    <vt:lpwstr>947CD1C1E2564C72B29F6346858E6D34</vt:lpwstr>
  </property>
</Properties>
</file>